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16815" windowHeight="7755"/>
  </bookViews>
  <sheets>
    <sheet name="Sheet1 (2)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2" l="1"/>
  <c r="D8" i="2"/>
  <c r="E7" i="2"/>
  <c r="D7" i="2"/>
  <c r="E6" i="2"/>
  <c r="D6" i="2"/>
  <c r="E5" i="2"/>
  <c r="D5" i="2"/>
  <c r="E4" i="2"/>
  <c r="D4" i="2"/>
  <c r="D3" i="2"/>
  <c r="D8" i="1"/>
  <c r="D7" i="1"/>
  <c r="D6" i="1"/>
  <c r="D5" i="1"/>
  <c r="D4" i="1"/>
  <c r="D3" i="1"/>
  <c r="E5" i="1"/>
  <c r="E6" i="1"/>
  <c r="E7" i="1"/>
  <c r="E8" i="1"/>
  <c r="E4" i="1"/>
  <c r="A24" i="2" l="1" a="1"/>
  <c r="A24" i="2" s="1"/>
  <c r="B11" i="2" a="1"/>
  <c r="B11" i="2" s="1"/>
  <c r="B15" i="2" l="1"/>
  <c r="C14" i="2"/>
  <c r="B14" i="2"/>
  <c r="C13" i="2"/>
  <c r="C15" i="2"/>
  <c r="B12" i="2"/>
  <c r="D12" i="2"/>
  <c r="B13" i="2"/>
  <c r="D15" i="2"/>
  <c r="C12" i="2"/>
  <c r="D13" i="2"/>
  <c r="C11" i="2"/>
  <c r="D11" i="2"/>
  <c r="D14" i="2"/>
</calcChain>
</file>

<file path=xl/sharedStrings.xml><?xml version="1.0" encoding="utf-8"?>
<sst xmlns="http://schemas.openxmlformats.org/spreadsheetml/2006/main" count="14" uniqueCount="7">
  <si>
    <t>Ruler Reading (cm)</t>
  </si>
  <si>
    <t>Experiment 1</t>
  </si>
  <si>
    <t>Experiment 2</t>
  </si>
  <si>
    <t>Mass (kg)</t>
  </si>
  <si>
    <t>Ruler Reading (m)</t>
  </si>
  <si>
    <t>Force applied ( N ), F=mg</t>
  </si>
  <si>
    <t>Extension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</si>
</sst>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0" i="0" u="none" strike="noStrike" baseline="0"/>
              <a:t>A GRAPH OF THE RULER READING IN 𝑐𝑚 AGAINST APPLIED WEIGHT IN N.</a:t>
            </a:r>
            <a:endParaRPr lang="en-US" sz="1000"/>
          </a:p>
        </c:rich>
      </c:tx>
      <c:layout>
        <c:manualLayout>
          <c:xMode val="edge"/>
          <c:yMode val="edge"/>
          <c:x val="2.3818897637795274E-3"/>
          <c:y val="1.38888888888888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203937007874016"/>
          <c:y val="0.17171296296296298"/>
          <c:w val="0.81547462817147853"/>
          <c:h val="0.62271617089530473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og"/>
            <c:dispRSqr val="0"/>
            <c:dispEq val="0"/>
          </c:trendline>
          <c:xVal>
            <c:numRef>
              <c:f>'Sheet1 (2)'!$E$3:$E$8</c:f>
              <c:numCache>
                <c:formatCode>General</c:formatCode>
                <c:ptCount val="6"/>
                <c:pt idx="0">
                  <c:v>0</c:v>
                </c:pt>
                <c:pt idx="1">
                  <c:v>0.98100000000000009</c:v>
                </c:pt>
                <c:pt idx="2">
                  <c:v>1.4715</c:v>
                </c:pt>
                <c:pt idx="3">
                  <c:v>1.9620000000000002</c:v>
                </c:pt>
                <c:pt idx="4">
                  <c:v>2.4525000000000001</c:v>
                </c:pt>
                <c:pt idx="5">
                  <c:v>2.9430000000000001</c:v>
                </c:pt>
              </c:numCache>
            </c:numRef>
          </c:xVal>
          <c:yVal>
            <c:numRef>
              <c:f>'Sheet1 (2)'!$B$3:$B$8</c:f>
              <c:numCache>
                <c:formatCode>General</c:formatCode>
                <c:ptCount val="6"/>
                <c:pt idx="0">
                  <c:v>47</c:v>
                </c:pt>
                <c:pt idx="1">
                  <c:v>64</c:v>
                </c:pt>
                <c:pt idx="2">
                  <c:v>72</c:v>
                </c:pt>
                <c:pt idx="3">
                  <c:v>81</c:v>
                </c:pt>
                <c:pt idx="4">
                  <c:v>89</c:v>
                </c:pt>
                <c:pt idx="5">
                  <c:v>97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0165936"/>
        <c:axId val="390166328"/>
      </c:scatterChart>
      <c:valAx>
        <c:axId val="390165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Force Applied, F=mg  in N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0166328"/>
        <c:crosses val="autoZero"/>
        <c:crossBetween val="midCat"/>
      </c:valAx>
      <c:valAx>
        <c:axId val="390166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Ruler reading in cm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01659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0" i="0" u="none" strike="noStrike" baseline="0"/>
              <a:t>A GRAPH OF THE RULER READING IN 𝑐𝑚 AGAINST APPLIED WEIGHT IN N.</a:t>
            </a:r>
            <a:endParaRPr lang="en-US" sz="1000"/>
          </a:p>
        </c:rich>
      </c:tx>
      <c:layout>
        <c:manualLayout>
          <c:xMode val="edge"/>
          <c:yMode val="edge"/>
          <c:x val="0.13015966754155733"/>
          <c:y val="9.25925925925925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203937007874016"/>
          <c:y val="0.17171296296296298"/>
          <c:w val="0.81547462817147853"/>
          <c:h val="0.62271617089530473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Sheet1!$E$3:$E$8</c:f>
              <c:numCache>
                <c:formatCode>General</c:formatCode>
                <c:ptCount val="6"/>
                <c:pt idx="0">
                  <c:v>0</c:v>
                </c:pt>
                <c:pt idx="1">
                  <c:v>0.98100000000000009</c:v>
                </c:pt>
                <c:pt idx="2">
                  <c:v>1.4715</c:v>
                </c:pt>
                <c:pt idx="3">
                  <c:v>1.9620000000000002</c:v>
                </c:pt>
                <c:pt idx="4">
                  <c:v>2.4525000000000001</c:v>
                </c:pt>
                <c:pt idx="5">
                  <c:v>2.9430000000000001</c:v>
                </c:pt>
              </c:numCache>
            </c:numRef>
          </c:xVal>
          <c:yVal>
            <c:numRef>
              <c:f>Sheet1!$B$3:$B$8</c:f>
              <c:numCache>
                <c:formatCode>General</c:formatCode>
                <c:ptCount val="6"/>
                <c:pt idx="0">
                  <c:v>47</c:v>
                </c:pt>
                <c:pt idx="1">
                  <c:v>64</c:v>
                </c:pt>
                <c:pt idx="2">
                  <c:v>72</c:v>
                </c:pt>
                <c:pt idx="3">
                  <c:v>81</c:v>
                </c:pt>
                <c:pt idx="4">
                  <c:v>89</c:v>
                </c:pt>
                <c:pt idx="5">
                  <c:v>97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1737568"/>
        <c:axId val="391736000"/>
      </c:scatterChart>
      <c:valAx>
        <c:axId val="3917375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Force Applied, F=mg  in N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736000"/>
        <c:crosses val="autoZero"/>
        <c:crossBetween val="midCat"/>
      </c:valAx>
      <c:valAx>
        <c:axId val="391736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Ruler reading in cm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7375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17</xdr:row>
      <xdr:rowOff>23812</xdr:rowOff>
    </xdr:from>
    <xdr:to>
      <xdr:col>4</xdr:col>
      <xdr:colOff>1419225</xdr:colOff>
      <xdr:row>31</xdr:row>
      <xdr:rowOff>100012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1162050</xdr:colOff>
      <xdr:row>10</xdr:row>
      <xdr:rowOff>52387</xdr:rowOff>
    </xdr:from>
    <xdr:to>
      <xdr:col>6</xdr:col>
      <xdr:colOff>161925</xdr:colOff>
      <xdr:row>24</xdr:row>
      <xdr:rowOff>128587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topLeftCell="A12" workbookViewId="0">
      <selection activeCell="H23" sqref="H23"/>
    </sheetView>
  </sheetViews>
  <sheetFormatPr defaultRowHeight="15" x14ac:dyDescent="0.25"/>
  <cols>
    <col min="2" max="2" width="17.5703125" customWidth="1"/>
    <col min="3" max="3" width="18.28515625" customWidth="1"/>
    <col min="4" max="4" width="14.42578125" customWidth="1"/>
    <col min="5" max="5" width="24.140625" customWidth="1"/>
  </cols>
  <sheetData>
    <row r="1" spans="1:9" x14ac:dyDescent="0.25">
      <c r="A1" s="1" t="s">
        <v>1</v>
      </c>
      <c r="B1" s="1"/>
      <c r="C1" s="1"/>
      <c r="G1" s="1" t="s">
        <v>2</v>
      </c>
      <c r="H1" s="1"/>
      <c r="I1" s="1"/>
    </row>
    <row r="2" spans="1:9" ht="15.75" x14ac:dyDescent="0.25">
      <c r="A2" t="s">
        <v>3</v>
      </c>
      <c r="B2" t="s">
        <v>0</v>
      </c>
      <c r="C2" t="s">
        <v>4</v>
      </c>
      <c r="D2" t="s">
        <v>6</v>
      </c>
      <c r="E2" s="2" t="s">
        <v>5</v>
      </c>
    </row>
    <row r="3" spans="1:9" ht="15.75" x14ac:dyDescent="0.25">
      <c r="A3">
        <v>0</v>
      </c>
      <c r="B3">
        <v>47</v>
      </c>
      <c r="C3">
        <v>0.47</v>
      </c>
      <c r="D3">
        <f>C3-C3</f>
        <v>0</v>
      </c>
      <c r="E3" s="2">
        <v>0</v>
      </c>
    </row>
    <row r="4" spans="1:9" x14ac:dyDescent="0.25">
      <c r="A4">
        <v>0.1</v>
      </c>
      <c r="B4">
        <v>64</v>
      </c>
      <c r="C4">
        <v>0.56000000000000005</v>
      </c>
      <c r="D4">
        <f>C4-C3</f>
        <v>9.000000000000008E-2</v>
      </c>
      <c r="E4">
        <f>PRODUCT(A4,9.81)</f>
        <v>0.98100000000000009</v>
      </c>
    </row>
    <row r="5" spans="1:9" x14ac:dyDescent="0.25">
      <c r="A5">
        <v>0.15</v>
      </c>
      <c r="B5">
        <v>72</v>
      </c>
      <c r="C5">
        <v>0.56999999999999995</v>
      </c>
      <c r="D5">
        <f>C5-C3</f>
        <v>9.9999999999999978E-2</v>
      </c>
      <c r="E5">
        <f t="shared" ref="E5:E9" si="0">PRODUCT(A5,9.81)</f>
        <v>1.4715</v>
      </c>
    </row>
    <row r="6" spans="1:9" x14ac:dyDescent="0.25">
      <c r="A6">
        <v>0.2</v>
      </c>
      <c r="B6">
        <v>81</v>
      </c>
      <c r="C6">
        <v>0.59</v>
      </c>
      <c r="D6">
        <f>C6-C3</f>
        <v>0.12</v>
      </c>
      <c r="E6">
        <f t="shared" si="0"/>
        <v>1.9620000000000002</v>
      </c>
    </row>
    <row r="7" spans="1:9" x14ac:dyDescent="0.25">
      <c r="A7">
        <v>0.25</v>
      </c>
      <c r="B7">
        <v>89</v>
      </c>
      <c r="C7">
        <v>0.61</v>
      </c>
      <c r="D7">
        <f>C7-C3</f>
        <v>0.14000000000000001</v>
      </c>
      <c r="E7">
        <f t="shared" si="0"/>
        <v>2.4525000000000001</v>
      </c>
    </row>
    <row r="8" spans="1:9" x14ac:dyDescent="0.25">
      <c r="A8">
        <v>0.3</v>
      </c>
      <c r="B8">
        <v>97</v>
      </c>
      <c r="C8">
        <v>0.63</v>
      </c>
      <c r="D8">
        <f>C8-C3</f>
        <v>0.16000000000000003</v>
      </c>
      <c r="E8">
        <f t="shared" si="0"/>
        <v>2.9430000000000001</v>
      </c>
    </row>
    <row r="11" spans="1:9" x14ac:dyDescent="0.25">
      <c r="B11">
        <f t="array" ref="B11:D15">LINEST(B3:B8,E3:E8,TRUE,TRUE)</f>
        <v>17.038007863695935</v>
      </c>
      <c r="C11">
        <v>47.142857142857146</v>
      </c>
      <c r="D11" t="e">
        <v>#N/A</v>
      </c>
    </row>
    <row r="12" spans="1:9" x14ac:dyDescent="0.25">
      <c r="B12">
        <v>0.12611408239179178</v>
      </c>
      <c r="C12">
        <v>0.23957871187497623</v>
      </c>
      <c r="D12" t="e">
        <v>#N/A</v>
      </c>
    </row>
    <row r="13" spans="1:9" x14ac:dyDescent="0.25">
      <c r="B13">
        <v>0.99978089395267311</v>
      </c>
      <c r="C13">
        <v>0.29880715233359689</v>
      </c>
      <c r="D13" t="e">
        <v>#N/A</v>
      </c>
    </row>
    <row r="14" spans="1:9" x14ac:dyDescent="0.25">
      <c r="B14">
        <v>18252.000000000182</v>
      </c>
      <c r="C14">
        <v>4</v>
      </c>
      <c r="D14" t="e">
        <v>#N/A</v>
      </c>
    </row>
    <row r="15" spans="1:9" x14ac:dyDescent="0.25">
      <c r="B15">
        <v>1629.6428571428571</v>
      </c>
      <c r="C15">
        <v>0.35714285714285354</v>
      </c>
      <c r="D15" t="e">
        <v>#N/A</v>
      </c>
    </row>
    <row r="24" spans="1:1" x14ac:dyDescent="0.25">
      <c r="A24">
        <f t="array" ref="A24">LINEST(B3:B8,E3:E8,TRUE,TRUE)</f>
        <v>17.038007863695935</v>
      </c>
    </row>
  </sheetData>
  <mergeCells count="2">
    <mergeCell ref="A1:C1"/>
    <mergeCell ref="G1:I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B5" workbookViewId="0">
      <selection activeCell="I23" sqref="I23"/>
    </sheetView>
  </sheetViews>
  <sheetFormatPr defaultRowHeight="15" x14ac:dyDescent="0.25"/>
  <cols>
    <col min="2" max="2" width="17.5703125" customWidth="1"/>
    <col min="3" max="3" width="18.28515625" customWidth="1"/>
    <col min="4" max="4" width="14.42578125" customWidth="1"/>
    <col min="5" max="5" width="24.140625" customWidth="1"/>
  </cols>
  <sheetData>
    <row r="1" spans="1:9" x14ac:dyDescent="0.25">
      <c r="A1" s="1" t="s">
        <v>1</v>
      </c>
      <c r="B1" s="1"/>
      <c r="C1" s="1"/>
      <c r="G1" s="1" t="s">
        <v>2</v>
      </c>
      <c r="H1" s="1"/>
      <c r="I1" s="1"/>
    </row>
    <row r="2" spans="1:9" ht="15.75" x14ac:dyDescent="0.25">
      <c r="A2" t="s">
        <v>3</v>
      </c>
      <c r="B2" t="s">
        <v>0</v>
      </c>
      <c r="C2" t="s">
        <v>4</v>
      </c>
      <c r="D2" t="s">
        <v>6</v>
      </c>
      <c r="E2" s="2" t="s">
        <v>5</v>
      </c>
    </row>
    <row r="3" spans="1:9" ht="15.75" x14ac:dyDescent="0.25">
      <c r="A3">
        <v>0</v>
      </c>
      <c r="B3">
        <v>47</v>
      </c>
      <c r="C3">
        <v>0.47</v>
      </c>
      <c r="D3">
        <f>C3-C3</f>
        <v>0</v>
      </c>
      <c r="E3" s="2">
        <v>0</v>
      </c>
    </row>
    <row r="4" spans="1:9" x14ac:dyDescent="0.25">
      <c r="A4">
        <v>0.1</v>
      </c>
      <c r="B4">
        <v>64</v>
      </c>
      <c r="C4">
        <v>0.56000000000000005</v>
      </c>
      <c r="D4">
        <f>C4-C3</f>
        <v>9.000000000000008E-2</v>
      </c>
      <c r="E4">
        <f>PRODUCT(A4,9.81)</f>
        <v>0.98100000000000009</v>
      </c>
    </row>
    <row r="5" spans="1:9" x14ac:dyDescent="0.25">
      <c r="A5">
        <v>0.15</v>
      </c>
      <c r="B5">
        <v>72</v>
      </c>
      <c r="C5">
        <v>0.56999999999999995</v>
      </c>
      <c r="D5">
        <f>C5-C3</f>
        <v>9.9999999999999978E-2</v>
      </c>
      <c r="E5">
        <f t="shared" ref="E5:E9" si="0">PRODUCT(A5,9.81)</f>
        <v>1.4715</v>
      </c>
    </row>
    <row r="6" spans="1:9" x14ac:dyDescent="0.25">
      <c r="A6">
        <v>0.2</v>
      </c>
      <c r="B6">
        <v>81</v>
      </c>
      <c r="C6">
        <v>0.59</v>
      </c>
      <c r="D6">
        <f>C6-C3</f>
        <v>0.12</v>
      </c>
      <c r="E6">
        <f t="shared" si="0"/>
        <v>1.9620000000000002</v>
      </c>
    </row>
    <row r="7" spans="1:9" x14ac:dyDescent="0.25">
      <c r="A7">
        <v>0.25</v>
      </c>
      <c r="B7">
        <v>89</v>
      </c>
      <c r="C7">
        <v>0.61</v>
      </c>
      <c r="D7">
        <f>C7-C3</f>
        <v>0.14000000000000001</v>
      </c>
      <c r="E7">
        <f t="shared" si="0"/>
        <v>2.4525000000000001</v>
      </c>
    </row>
    <row r="8" spans="1:9" x14ac:dyDescent="0.25">
      <c r="A8">
        <v>0.3</v>
      </c>
      <c r="B8">
        <v>97</v>
      </c>
      <c r="C8">
        <v>0.63</v>
      </c>
      <c r="D8">
        <f>C8-C3</f>
        <v>0.16000000000000003</v>
      </c>
      <c r="E8">
        <f t="shared" si="0"/>
        <v>2.9430000000000001</v>
      </c>
    </row>
  </sheetData>
  <mergeCells count="2">
    <mergeCell ref="A1:C1"/>
    <mergeCell ref="G1:I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2021-01-05T23:52:31Z</dcterms:created>
  <dcterms:modified xsi:type="dcterms:W3CDTF">2021-01-06T02:58:33Z</dcterms:modified>
</cp:coreProperties>
</file>